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  <c r="I7" i="1" s="1"/>
  <c r="J7" i="1" s="1"/>
  <c r="H8" i="1"/>
  <c r="I8" i="1" s="1"/>
  <c r="J8" i="1" s="1"/>
  <c r="L7" i="1" l="1"/>
  <c r="K7" i="1"/>
  <c r="M7" i="1"/>
  <c r="L8" i="1"/>
  <c r="K8" i="1"/>
  <c r="M8" i="1"/>
  <c r="H6" i="1"/>
  <c r="I6" i="1" s="1"/>
  <c r="J6" i="1" s="1"/>
  <c r="H5" i="1"/>
  <c r="I5" i="1" s="1"/>
  <c r="J5" i="1" s="1"/>
  <c r="L6" i="1" l="1"/>
  <c r="K6" i="1"/>
  <c r="M6" i="1"/>
  <c r="M5" i="1"/>
  <c r="L5" i="1"/>
  <c r="K5" i="1"/>
</calcChain>
</file>

<file path=xl/sharedStrings.xml><?xml version="1.0" encoding="utf-8"?>
<sst xmlns="http://schemas.openxmlformats.org/spreadsheetml/2006/main" count="14" uniqueCount="12">
  <si>
    <t>LRF</t>
  </si>
  <si>
    <t>Operator</t>
  </si>
  <si>
    <t>Year</t>
  </si>
  <si>
    <t>AO4</t>
  </si>
  <si>
    <t>ID code</t>
  </si>
  <si>
    <t>Administrative State</t>
  </si>
  <si>
    <t>Country of origin</t>
  </si>
  <si>
    <t>Registry ID</t>
  </si>
  <si>
    <t>BH AIR</t>
  </si>
  <si>
    <t>Bulgaria</t>
  </si>
  <si>
    <t>Bulgaria Air</t>
  </si>
  <si>
    <t>Bulgaria Air Charter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</si>
</sst>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0" fillId="2" borderId="1" xfId="0" applyFill="1" applyBorder="1"/>
    <xf numFmtId="0" fontId="1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4" borderId="1" xfId="0" applyFont="1" applyFill="1" applyBorder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M29"/>
  <sheetViews>
    <sheetView tabSelected="1" zoomScale="80" zoomScaleNormal="80" workbookViewId="0">
      <selection activeCell="F16" sqref="F16"/>
    </sheetView>
  </sheetViews>
  <sheetFormatPr defaultRowHeight="15" x14ac:dyDescent="0.25"/>
  <cols>
    <col min="1" max="1" width="28.140625" customWidth="1"/>
    <col min="2" max="2" width="14.85546875" customWidth="1"/>
    <col min="3" max="3" width="16" customWidth="1"/>
    <col min="4" max="5" width="10.5703125" customWidth="1"/>
    <col min="6" max="6" width="10.5703125" bestFit="1" customWidth="1"/>
  </cols>
  <sheetData>
    <row r="2" spans="1:13" x14ac:dyDescent="0.25">
      <c r="A2" s="2"/>
      <c r="B2" s="2"/>
      <c r="C2" s="2"/>
      <c r="D2" s="2"/>
      <c r="E2" s="2"/>
      <c r="F2" s="5" t="s">
        <v>2</v>
      </c>
      <c r="G2" s="9">
        <v>2017</v>
      </c>
      <c r="H2" s="4">
        <v>2018</v>
      </c>
      <c r="I2" s="4">
        <v>2019</v>
      </c>
      <c r="J2" s="4">
        <v>2020</v>
      </c>
      <c r="K2" s="4">
        <v>2021</v>
      </c>
      <c r="L2" s="4">
        <v>2022</v>
      </c>
      <c r="M2" s="4">
        <v>2023</v>
      </c>
    </row>
    <row r="3" spans="1:13" hidden="1" x14ac:dyDescent="0.25">
      <c r="A3" s="2"/>
      <c r="B3" s="2"/>
      <c r="C3" s="2"/>
      <c r="D3" s="2"/>
      <c r="E3" s="2"/>
      <c r="F3" s="4" t="s">
        <v>0</v>
      </c>
      <c r="G3">
        <v>1</v>
      </c>
      <c r="H3">
        <v>1</v>
      </c>
      <c r="I3">
        <v>1</v>
      </c>
      <c r="J3">
        <v>1</v>
      </c>
      <c r="K3">
        <v>0.97799999999999998</v>
      </c>
      <c r="L3">
        <v>0.95599999999999996</v>
      </c>
      <c r="M3">
        <v>0.93400000000000005</v>
      </c>
    </row>
    <row r="4" spans="1:13" ht="30" x14ac:dyDescent="0.25">
      <c r="A4" s="6" t="s">
        <v>1</v>
      </c>
      <c r="B4" s="6" t="s">
        <v>4</v>
      </c>
      <c r="C4" s="7" t="s">
        <v>5</v>
      </c>
      <c r="D4" s="7" t="s">
        <v>6</v>
      </c>
      <c r="E4" s="6" t="s">
        <v>7</v>
      </c>
      <c r="F4" s="2"/>
      <c r="G4" s="2"/>
      <c r="H4" s="2"/>
      <c r="I4" s="2"/>
      <c r="J4" s="2"/>
      <c r="K4" s="2"/>
      <c r="L4" s="2"/>
      <c r="M4" s="2"/>
    </row>
    <row r="5" spans="1:13" x14ac:dyDescent="0.25">
      <c r="A5" s="8" t="s">
        <v>8</v>
      </c>
      <c r="B5" s="8">
        <v>200122</v>
      </c>
      <c r="C5" s="8" t="s">
        <v>9</v>
      </c>
      <c r="D5" s="8"/>
      <c r="E5" s="8">
        <v>28445</v>
      </c>
      <c r="F5" s="2"/>
      <c r="G5" s="2">
        <v>41131</v>
      </c>
      <c r="H5" s="2">
        <f>G5</f>
        <v>41131</v>
      </c>
      <c r="I5" s="2">
        <f>H5</f>
        <v>41131</v>
      </c>
      <c r="J5" s="2">
        <f>I5</f>
        <v>41131</v>
      </c>
      <c r="K5" s="3">
        <f>J5*K3</f>
        <v>40226.118000000002</v>
      </c>
      <c r="L5" s="3">
        <f>J5*L3</f>
        <v>39321.235999999997</v>
      </c>
      <c r="M5" s="3">
        <f>J5*M3</f>
        <v>38416.353999999999</v>
      </c>
    </row>
    <row r="6" spans="1:13" x14ac:dyDescent="0.25">
      <c r="A6" s="8" t="s">
        <v>10</v>
      </c>
      <c r="B6" s="8">
        <v>200160</v>
      </c>
      <c r="C6" s="8" t="s">
        <v>9</v>
      </c>
      <c r="D6" s="8"/>
      <c r="E6" s="8">
        <v>29056</v>
      </c>
      <c r="F6" s="2"/>
      <c r="G6" s="2">
        <v>80473</v>
      </c>
      <c r="H6" s="2">
        <f t="shared" ref="H6:J6" si="0">G6</f>
        <v>80473</v>
      </c>
      <c r="I6" s="2">
        <f t="shared" si="0"/>
        <v>80473</v>
      </c>
      <c r="J6" s="2">
        <f t="shared" si="0"/>
        <v>80473</v>
      </c>
      <c r="K6" s="3">
        <f>J6*K3</f>
        <v>78702.593999999997</v>
      </c>
      <c r="L6" s="3">
        <f>J6*L3</f>
        <v>76932.187999999995</v>
      </c>
      <c r="M6" s="3">
        <f>J6*M3</f>
        <v>75161.782000000007</v>
      </c>
    </row>
    <row r="7" spans="1:13" x14ac:dyDescent="0.25">
      <c r="A7" s="8" t="s">
        <v>11</v>
      </c>
      <c r="B7" s="8">
        <v>200204</v>
      </c>
      <c r="C7" s="8" t="s">
        <v>9</v>
      </c>
      <c r="D7" s="8"/>
      <c r="E7" s="8">
        <v>27538</v>
      </c>
      <c r="F7" s="2"/>
      <c r="G7" s="2">
        <v>27529</v>
      </c>
      <c r="H7" s="2">
        <f>G7</f>
        <v>27529</v>
      </c>
      <c r="I7" s="2">
        <f>H7</f>
        <v>27529</v>
      </c>
      <c r="J7" s="2">
        <f>I7</f>
        <v>27529</v>
      </c>
      <c r="K7" s="3">
        <f>J7*K3</f>
        <v>26923.362000000001</v>
      </c>
      <c r="L7" s="3">
        <f>J7*L3</f>
        <v>26317.723999999998</v>
      </c>
      <c r="M7" s="3">
        <f>J7*M3</f>
        <v>25712.086000000003</v>
      </c>
    </row>
    <row r="8" spans="1:13" x14ac:dyDescent="0.25">
      <c r="A8" s="8" t="s">
        <v>3</v>
      </c>
      <c r="B8" s="8"/>
      <c r="C8" s="8"/>
      <c r="D8" s="8"/>
      <c r="E8" s="8"/>
      <c r="F8" s="2"/>
      <c r="G8" s="2">
        <v>0</v>
      </c>
      <c r="H8" s="2">
        <f t="shared" ref="H8" si="1">G8</f>
        <v>0</v>
      </c>
      <c r="I8" s="2">
        <f t="shared" ref="I8" si="2">H8</f>
        <v>0</v>
      </c>
      <c r="J8" s="2">
        <f t="shared" ref="J8" si="3">I8</f>
        <v>0</v>
      </c>
      <c r="K8" s="3">
        <f>J8*K3</f>
        <v>0</v>
      </c>
      <c r="L8" s="3">
        <f>J8*L3</f>
        <v>0</v>
      </c>
      <c r="M8" s="3">
        <f>J8*M3</f>
        <v>0</v>
      </c>
    </row>
    <row r="9" spans="1:13" x14ac:dyDescent="0.25">
      <c r="K9" s="1"/>
      <c r="L9" s="1"/>
      <c r="M9" s="1"/>
    </row>
    <row r="10" spans="1:13" x14ac:dyDescent="0.25">
      <c r="K10" s="1"/>
      <c r="L10" s="1"/>
      <c r="M10" s="1"/>
    </row>
    <row r="11" spans="1:13" x14ac:dyDescent="0.25">
      <c r="K11" s="1"/>
      <c r="L11" s="1"/>
      <c r="M11" s="1"/>
    </row>
    <row r="12" spans="1:13" x14ac:dyDescent="0.25">
      <c r="K12" s="1"/>
      <c r="L12" s="1"/>
      <c r="M12" s="1"/>
    </row>
    <row r="13" spans="1:13" x14ac:dyDescent="0.25">
      <c r="K13" s="1"/>
      <c r="L13" s="1"/>
      <c r="M13" s="1"/>
    </row>
    <row r="14" spans="1:13" x14ac:dyDescent="0.25">
      <c r="K14" s="1"/>
      <c r="L14" s="1"/>
      <c r="M14" s="1"/>
    </row>
    <row r="15" spans="1:13" x14ac:dyDescent="0.25">
      <c r="K15" s="1"/>
      <c r="L15" s="1"/>
      <c r="M15" s="1"/>
    </row>
    <row r="16" spans="1:13" x14ac:dyDescent="0.25">
      <c r="K16" s="1"/>
      <c r="L16" s="1"/>
      <c r="M16" s="1"/>
    </row>
    <row r="17" spans="11:13" x14ac:dyDescent="0.25">
      <c r="K17" s="1"/>
      <c r="L17" s="1"/>
      <c r="M17" s="1"/>
    </row>
    <row r="18" spans="11:13" x14ac:dyDescent="0.25">
      <c r="K18" s="1"/>
      <c r="L18" s="1"/>
      <c r="M18" s="1"/>
    </row>
    <row r="19" spans="11:13" x14ac:dyDescent="0.25">
      <c r="K19" s="1"/>
      <c r="L19" s="1"/>
      <c r="M19" s="1"/>
    </row>
    <row r="20" spans="11:13" x14ac:dyDescent="0.25">
      <c r="K20" s="1"/>
      <c r="L20" s="1"/>
      <c r="M20" s="1"/>
    </row>
    <row r="21" spans="11:13" x14ac:dyDescent="0.25">
      <c r="K21" s="1"/>
      <c r="L21" s="1"/>
      <c r="M21" s="1"/>
    </row>
    <row r="22" spans="11:13" x14ac:dyDescent="0.25">
      <c r="K22" s="1"/>
      <c r="L22" s="1"/>
      <c r="M22" s="1"/>
    </row>
    <row r="23" spans="11:13" x14ac:dyDescent="0.25">
      <c r="K23" s="1"/>
      <c r="L23" s="1"/>
      <c r="M23" s="1"/>
    </row>
    <row r="24" spans="11:13" x14ac:dyDescent="0.25">
      <c r="K24" s="1"/>
      <c r="L24" s="1"/>
      <c r="M24" s="1"/>
    </row>
    <row r="25" spans="11:13" x14ac:dyDescent="0.25">
      <c r="K25" s="1"/>
      <c r="L25" s="1"/>
      <c r="M25" s="1"/>
    </row>
    <row r="26" spans="11:13" x14ac:dyDescent="0.25">
      <c r="K26" s="1"/>
      <c r="L26" s="1"/>
      <c r="M26" s="1"/>
    </row>
    <row r="27" spans="11:13" x14ac:dyDescent="0.25">
      <c r="K27" s="1"/>
      <c r="L27" s="1"/>
      <c r="M27" s="1"/>
    </row>
    <row r="28" spans="11:13" x14ac:dyDescent="0.25">
      <c r="K28" s="1"/>
      <c r="L28" s="1"/>
      <c r="M28" s="1"/>
    </row>
    <row r="29" spans="11:13" x14ac:dyDescent="0.25">
      <c r="K29" s="1"/>
      <c r="L29" s="1"/>
      <c r="M2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2018-08-28T11:42:06Z</dcterms:modified>
</cp:coreProperties>
</file>